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20" i="1" l="1"/>
  <c r="H16" i="1"/>
  <c r="H6" i="1" l="1"/>
  <c r="H12" i="1" s="1"/>
</calcChain>
</file>

<file path=xl/sharedStrings.xml><?xml version="1.0" encoding="utf-8"?>
<sst xmlns="http://schemas.openxmlformats.org/spreadsheetml/2006/main" count="70" uniqueCount="61">
  <si>
    <t>Consultancy Projects</t>
  </si>
  <si>
    <t>S.No.</t>
  </si>
  <si>
    <t>Financial 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</si>
  <si>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</si>
  <si>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</si>
  <si>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</si>
  <si>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</si>
  <si>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</si>
  <si>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>2015-16</t>
  </si>
  <si>
    <t>2014-15</t>
  </si>
  <si>
    <t>2013-14</t>
  </si>
  <si>
    <t>Discipline</t>
  </si>
  <si>
    <t>Parameter</t>
  </si>
  <si>
    <t>2D.FPPP</t>
  </si>
  <si>
    <t>Prof.P.Tandon</t>
  </si>
  <si>
    <t>Dr.Prashant Kumar Jain</t>
  </si>
  <si>
    <t>Dr. Pvan Kumar kankar</t>
  </si>
  <si>
    <t>Dr. Prabir Mukhopadhyay</t>
  </si>
  <si>
    <t>Designing and prototyping</t>
  </si>
  <si>
    <t>Research Traning fellowship for Developing country Scientists (RTF-DCS )</t>
  </si>
  <si>
    <t>Consultancy Project ( Classified ) for MDI Mumbai</t>
  </si>
  <si>
    <t>NAM S&amp;T Centre,New Delhi</t>
  </si>
  <si>
    <t>NID Ahmedabad</t>
  </si>
  <si>
    <t>Two Lakh Seventy Thousand Only</t>
  </si>
  <si>
    <t>Ninty Nine Thousand Only</t>
  </si>
  <si>
    <t>T.V.K. Gupta</t>
  </si>
  <si>
    <t xml:space="preserve">Design and Fabrication of Tool and Die on Die Steel Material </t>
  </si>
  <si>
    <t>Five Hundred Twenty Five Only</t>
  </si>
  <si>
    <t>Sukhdave Enterprises, 56-A, Industrial Estate Adhartal, Jabalpur</t>
  </si>
  <si>
    <t xml:space="preserve">Dushyan Industries, Adhartal, Jabalpur </t>
  </si>
  <si>
    <t>Six Thousand Three Hundred Only</t>
  </si>
  <si>
    <t>National Wind Tunnel Facility Indian Institute of Technology Kanpur</t>
  </si>
  <si>
    <t xml:space="preserve">Fabrication of Components Related Airfoil Model, on Our Rapid Protoyping Machine </t>
  </si>
  <si>
    <t>Thirty Nine Thousand Four Hundred Forty Three Only.</t>
  </si>
  <si>
    <t xml:space="preserve">M/s Agarwal Engineering </t>
  </si>
  <si>
    <t>Abrasive Water Jet Machine</t>
  </si>
  <si>
    <t>Eight Hundred Twenty Five</t>
  </si>
  <si>
    <t>Guru Ramdas Khalsa Intitute of Science &amp; Technology</t>
  </si>
  <si>
    <t>Model to be made on FDM machine related to Major Project in Engineering Curriculum</t>
  </si>
  <si>
    <t>Two Thousand Twenty Seven</t>
  </si>
  <si>
    <t xml:space="preserve"> Gun Carriage Factory Jabalpur</t>
  </si>
  <si>
    <t>Thirty One Thousand Four Hundred Sixty One Only</t>
  </si>
  <si>
    <t xml:space="preserve">Roughness Testing </t>
  </si>
  <si>
    <t>Gun Carriage Factory Jabalpur</t>
  </si>
  <si>
    <t>Two Lakh Seventeen Thousand Seven Hundred Forty Only</t>
  </si>
  <si>
    <t>One Thousand Three Hundred Seventy Four Only</t>
  </si>
  <si>
    <t>Hitkarni dental College ,JBP</t>
  </si>
  <si>
    <t>Madhav Institute of Technology &amp; Science, Gwalior</t>
  </si>
  <si>
    <t>Work done FDM Machine</t>
  </si>
  <si>
    <t>Eleven Thousand Four  Hundred Only</t>
  </si>
  <si>
    <t xml:space="preserve">Work done for surface Roughness measurement </t>
  </si>
  <si>
    <t>Three Thousand Two Hundred Six Only</t>
  </si>
  <si>
    <t>Hitkarni dental College, Jabalpur</t>
  </si>
  <si>
    <t>Prof. V. K. Gupta</t>
  </si>
  <si>
    <t>Complete model of 155 mm 45 CAL Gun DHANUSH. Size: Length 280.50 * Width 335 * Hieght 155 mm, Three Models</t>
  </si>
  <si>
    <t>Total</t>
  </si>
  <si>
    <t>Institute Name</t>
  </si>
  <si>
    <t xml:space="preserve">Pandit Dwarka Prasad Mishra Indian Institute of Information Technology, Design and Manufacturing (IIITDM), Jabalpur </t>
  </si>
  <si>
    <t>India Rankings 2017 ID</t>
  </si>
  <si>
    <t>IR17-ENGG-2-1-424</t>
  </si>
  <si>
    <t>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</si>
</sst>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/>
    <xf numFmtId="0" fontId="1" fillId="0" borderId="4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7" fillId="0" borderId="0" xfId="0" applyFont="1" applyFill="1"/>
    <xf numFmtId="0" fontId="0" fillId="0" borderId="4" xfId="0" applyBorder="1"/>
    <xf numFmtId="0" fontId="0" fillId="0" borderId="3" xfId="0" applyBorder="1" applyAlignment="1">
      <alignment wrapText="1"/>
    </xf>
    <xf numFmtId="0" fontId="2" fillId="0" borderId="2" xfId="0" applyFont="1" applyBorder="1"/>
    <xf numFmtId="0" fontId="5" fillId="0" borderId="3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6" xfId="0" applyBorder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0" fontId="1" fillId="0" borderId="5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G3" sqref="G3"/>
    </sheetView>
  </sheetViews>
  <sheetFormatPr defaultRowHeight="15" x14ac:dyDescent="0.25"/>
  <cols>
    <col min="1" max="1" width="11.28515625" bestFit="1" customWidth="1"/>
    <col min="2" max="2" width="6.140625" customWidth="1"/>
    <col min="3" max="3" width="14.5703125" bestFit="1" customWidth="1"/>
    <col min="4" max="4" width="2.140625" customWidth="1"/>
    <col min="5" max="5" width="23.7109375" bestFit="1" customWidth="1"/>
    <col min="6" max="6" width="25.5703125" bestFit="1" customWidth="1"/>
    <col min="7" max="7" width="29.42578125" bestFit="1" customWidth="1"/>
    <col min="8" max="8" width="21.42578125" style="17" bestFit="1" customWidth="1"/>
    <col min="9" max="9" width="28.28515625" bestFit="1" customWidth="1"/>
  </cols>
  <sheetData>
    <row r="1" spans="1:9" ht="33.75" customHeight="1" x14ac:dyDescent="0.25">
      <c r="A1" s="52" t="s">
        <v>56</v>
      </c>
      <c r="B1" s="52"/>
      <c r="C1" s="52"/>
      <c r="D1" s="52"/>
      <c r="E1" s="52"/>
      <c r="F1" s="53" t="s">
        <v>57</v>
      </c>
      <c r="G1" s="53"/>
      <c r="H1" s="53"/>
    </row>
    <row r="2" spans="1:9" ht="18.75" x14ac:dyDescent="0.3">
      <c r="A2" s="54" t="s">
        <v>58</v>
      </c>
      <c r="B2" s="54"/>
      <c r="C2" s="54"/>
      <c r="D2" s="54"/>
      <c r="E2" s="54"/>
      <c r="F2" s="13" t="s">
        <v>59</v>
      </c>
      <c r="G2" s="46"/>
      <c r="H2" s="46"/>
    </row>
    <row r="3" spans="1:9" ht="18.75" x14ac:dyDescent="0.3">
      <c r="A3" s="54" t="s">
        <v>11</v>
      </c>
      <c r="B3" s="54"/>
      <c r="C3" s="54"/>
      <c r="D3" s="54"/>
      <c r="E3" s="54"/>
      <c r="F3" s="13" t="s">
        <v>60</v>
      </c>
      <c r="G3" s="46"/>
      <c r="H3" s="46"/>
    </row>
    <row r="4" spans="1:9" ht="15.75" x14ac:dyDescent="0.25">
      <c r="A4" s="44" t="s">
        <v>12</v>
      </c>
      <c r="B4" s="51" t="s">
        <v>0</v>
      </c>
      <c r="C4" s="51"/>
      <c r="D4" s="51"/>
      <c r="E4" s="51"/>
      <c r="F4" s="51"/>
      <c r="G4" s="51"/>
      <c r="H4" s="51"/>
      <c r="I4" s="51"/>
    </row>
    <row r="5" spans="1:9" ht="31.5" x14ac:dyDescent="0.25">
      <c r="A5" s="7" t="s">
        <v>13</v>
      </c>
      <c r="B5" s="45" t="s">
        <v>1</v>
      </c>
      <c r="C5" s="37" t="s">
        <v>2</v>
      </c>
      <c r="D5" s="3"/>
      <c r="E5" s="5" t="s">
        <v>3</v>
      </c>
      <c r="F5" s="3" t="s">
        <v>4</v>
      </c>
      <c r="G5" s="4" t="s">
        <v>5</v>
      </c>
      <c r="H5" s="16" t="s">
        <v>6</v>
      </c>
      <c r="I5" s="5" t="s">
        <v>7</v>
      </c>
    </row>
    <row r="6" spans="1:9" ht="47.25" x14ac:dyDescent="0.25">
      <c r="A6" s="6"/>
      <c r="B6" s="47">
        <v>1</v>
      </c>
      <c r="C6" s="50" t="s">
        <v>8</v>
      </c>
      <c r="D6" s="8">
        <v>1</v>
      </c>
      <c r="E6" s="9" t="s">
        <v>14</v>
      </c>
      <c r="F6" s="12" t="s">
        <v>43</v>
      </c>
      <c r="G6" s="9" t="s">
        <v>18</v>
      </c>
      <c r="H6" s="39">
        <f>217740+955</f>
        <v>218695</v>
      </c>
      <c r="I6" s="13" t="s">
        <v>44</v>
      </c>
    </row>
    <row r="7" spans="1:9" ht="31.5" x14ac:dyDescent="0.25">
      <c r="A7" s="6"/>
      <c r="B7" s="48"/>
      <c r="C7" s="50"/>
      <c r="D7" s="8">
        <v>2</v>
      </c>
      <c r="E7" s="9" t="s">
        <v>15</v>
      </c>
      <c r="F7" s="12" t="s">
        <v>46</v>
      </c>
      <c r="G7" s="14" t="s">
        <v>42</v>
      </c>
      <c r="H7" s="39">
        <v>1374</v>
      </c>
      <c r="I7" s="13" t="s">
        <v>45</v>
      </c>
    </row>
    <row r="8" spans="1:9" ht="54" customHeight="1" x14ac:dyDescent="0.25">
      <c r="A8" s="6"/>
      <c r="B8" s="48"/>
      <c r="C8" s="50"/>
      <c r="D8" s="8">
        <v>3</v>
      </c>
      <c r="E8" s="10" t="s">
        <v>16</v>
      </c>
      <c r="F8" s="12" t="s">
        <v>21</v>
      </c>
      <c r="G8" s="11" t="s">
        <v>19</v>
      </c>
      <c r="H8" s="39">
        <v>270000</v>
      </c>
      <c r="I8" s="13" t="s">
        <v>23</v>
      </c>
    </row>
    <row r="9" spans="1:9" ht="54" customHeight="1" x14ac:dyDescent="0.25">
      <c r="A9" s="6"/>
      <c r="B9" s="48"/>
      <c r="C9" s="50"/>
      <c r="D9" s="8">
        <v>4</v>
      </c>
      <c r="E9" s="10" t="s">
        <v>17</v>
      </c>
      <c r="F9" s="9" t="s">
        <v>22</v>
      </c>
      <c r="G9" s="12" t="s">
        <v>20</v>
      </c>
      <c r="H9" s="39">
        <v>99000</v>
      </c>
      <c r="I9" s="2" t="s">
        <v>24</v>
      </c>
    </row>
    <row r="10" spans="1:9" ht="54" customHeight="1" x14ac:dyDescent="0.25">
      <c r="A10" s="6"/>
      <c r="B10" s="48"/>
      <c r="C10" s="50"/>
      <c r="D10" s="15">
        <v>5</v>
      </c>
      <c r="E10" s="9" t="s">
        <v>15</v>
      </c>
      <c r="F10" s="12" t="s">
        <v>47</v>
      </c>
      <c r="G10" s="11" t="s">
        <v>48</v>
      </c>
      <c r="H10" s="39">
        <v>11400</v>
      </c>
      <c r="I10" s="13" t="s">
        <v>49</v>
      </c>
    </row>
    <row r="11" spans="1:9" ht="30" x14ac:dyDescent="0.25">
      <c r="A11" s="6"/>
      <c r="B11" s="48"/>
      <c r="C11" s="50"/>
      <c r="D11" s="18">
        <v>6</v>
      </c>
      <c r="E11" s="9" t="s">
        <v>15</v>
      </c>
      <c r="F11" s="27" t="s">
        <v>52</v>
      </c>
      <c r="G11" s="19" t="s">
        <v>50</v>
      </c>
      <c r="H11" s="39">
        <v>3206</v>
      </c>
      <c r="I11" s="12" t="s">
        <v>51</v>
      </c>
    </row>
    <row r="12" spans="1:9" ht="15.75" x14ac:dyDescent="0.25">
      <c r="A12" s="6"/>
      <c r="B12" s="49"/>
      <c r="C12" s="38"/>
      <c r="D12" s="18"/>
      <c r="E12" s="26"/>
      <c r="F12" s="35"/>
      <c r="G12" s="34" t="s">
        <v>55</v>
      </c>
      <c r="H12" s="40">
        <f>SUM(H6:H11)</f>
        <v>603675</v>
      </c>
      <c r="I12" s="12"/>
    </row>
    <row r="13" spans="1:9" ht="34.5" customHeight="1" x14ac:dyDescent="0.25">
      <c r="A13" s="6"/>
      <c r="B13" s="47">
        <v>2</v>
      </c>
      <c r="C13" s="50" t="s">
        <v>9</v>
      </c>
      <c r="D13" s="8">
        <v>1</v>
      </c>
      <c r="E13" s="20" t="s">
        <v>53</v>
      </c>
      <c r="F13" s="28" t="s">
        <v>34</v>
      </c>
      <c r="G13" s="2" t="s">
        <v>35</v>
      </c>
      <c r="H13" s="41">
        <v>825</v>
      </c>
      <c r="I13" s="2" t="s">
        <v>36</v>
      </c>
    </row>
    <row r="14" spans="1:9" ht="63" x14ac:dyDescent="0.25">
      <c r="A14" s="6"/>
      <c r="B14" s="48"/>
      <c r="C14" s="50"/>
      <c r="D14" s="8">
        <v>2</v>
      </c>
      <c r="E14" s="1" t="s">
        <v>14</v>
      </c>
      <c r="F14" s="13" t="s">
        <v>37</v>
      </c>
      <c r="G14" s="13" t="s">
        <v>38</v>
      </c>
      <c r="H14" s="41">
        <v>2027</v>
      </c>
      <c r="I14" s="2" t="s">
        <v>39</v>
      </c>
    </row>
    <row r="15" spans="1:9" s="25" customFormat="1" ht="78.75" x14ac:dyDescent="0.25">
      <c r="A15" s="21"/>
      <c r="B15" s="48"/>
      <c r="C15" s="50"/>
      <c r="D15" s="22">
        <v>3</v>
      </c>
      <c r="E15" s="23" t="s">
        <v>14</v>
      </c>
      <c r="F15" s="29" t="s">
        <v>40</v>
      </c>
      <c r="G15" s="24" t="s">
        <v>54</v>
      </c>
      <c r="H15" s="42">
        <v>31461</v>
      </c>
      <c r="I15" s="24" t="s">
        <v>41</v>
      </c>
    </row>
    <row r="16" spans="1:9" s="25" customFormat="1" ht="15.75" x14ac:dyDescent="0.25">
      <c r="A16" s="21"/>
      <c r="B16" s="49"/>
      <c r="C16" s="38"/>
      <c r="D16" s="22"/>
      <c r="E16" s="32"/>
      <c r="F16" s="33"/>
      <c r="G16" s="34" t="s">
        <v>55</v>
      </c>
      <c r="H16" s="43">
        <f>SUM(H13:H15)</f>
        <v>34313</v>
      </c>
      <c r="I16" s="24"/>
    </row>
    <row r="17" spans="1:9" ht="47.25" x14ac:dyDescent="0.25">
      <c r="A17" s="6"/>
      <c r="B17" s="47">
        <v>3</v>
      </c>
      <c r="C17" s="50" t="s">
        <v>10</v>
      </c>
      <c r="D17" s="8">
        <v>1</v>
      </c>
      <c r="E17" s="1" t="s">
        <v>25</v>
      </c>
      <c r="F17" s="30" t="s">
        <v>29</v>
      </c>
      <c r="G17" s="13" t="s">
        <v>26</v>
      </c>
      <c r="H17" s="41">
        <v>525</v>
      </c>
      <c r="I17" s="13" t="s">
        <v>27</v>
      </c>
    </row>
    <row r="18" spans="1:9" ht="47.25" x14ac:dyDescent="0.25">
      <c r="A18" s="6"/>
      <c r="B18" s="48"/>
      <c r="C18" s="50"/>
      <c r="D18" s="8">
        <v>2</v>
      </c>
      <c r="E18" s="1" t="s">
        <v>25</v>
      </c>
      <c r="F18" s="13" t="s">
        <v>28</v>
      </c>
      <c r="G18" s="13" t="s">
        <v>26</v>
      </c>
      <c r="H18" s="41">
        <v>6300</v>
      </c>
      <c r="I18" s="13" t="s">
        <v>30</v>
      </c>
    </row>
    <row r="19" spans="1:9" ht="47.25" x14ac:dyDescent="0.25">
      <c r="A19" s="6"/>
      <c r="B19" s="48"/>
      <c r="C19" s="50"/>
      <c r="D19" s="8">
        <v>3</v>
      </c>
      <c r="E19" s="1" t="s">
        <v>25</v>
      </c>
      <c r="F19" s="13" t="s">
        <v>31</v>
      </c>
      <c r="G19" s="13" t="s">
        <v>32</v>
      </c>
      <c r="H19" s="41">
        <v>39443</v>
      </c>
      <c r="I19" s="13" t="s">
        <v>33</v>
      </c>
    </row>
    <row r="20" spans="1:9" ht="15.75" x14ac:dyDescent="0.25">
      <c r="B20" s="49"/>
      <c r="C20" s="9"/>
      <c r="D20" s="31"/>
      <c r="E20" s="31"/>
      <c r="F20" s="31"/>
      <c r="G20" s="36" t="s">
        <v>55</v>
      </c>
      <c r="H20" s="40">
        <f>SUM(H17:H19)</f>
        <v>46268</v>
      </c>
      <c r="I20" s="9"/>
    </row>
  </sheetData>
  <mergeCells count="11">
    <mergeCell ref="B17:B20"/>
    <mergeCell ref="F1:H1"/>
    <mergeCell ref="C17:C19"/>
    <mergeCell ref="B4:I4"/>
    <mergeCell ref="C6:C11"/>
    <mergeCell ref="C13:C15"/>
    <mergeCell ref="A1:E1"/>
    <mergeCell ref="A2:E2"/>
    <mergeCell ref="B6:B12"/>
    <mergeCell ref="B13:B16"/>
    <mergeCell ref="A3:E3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gajendra</cp:lastModifiedBy>
  <cp:lastPrinted>2016-12-30T07:50:58Z</cp:lastPrinted>
  <dcterms:created xsi:type="dcterms:W3CDTF">2016-10-14T10:27:36Z</dcterms:created>
  <dcterms:modified xsi:type="dcterms:W3CDTF">2016-12-30T08:01:37Z</dcterms:modified>
</cp:coreProperties>
</file>